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рейтинг (сравнительная)" sheetId="4" r:id="rId1"/>
    <sheet name="рейтинг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3" i="2"/>
  <c r="F12" i="4"/>
  <c r="F13"/>
  <c r="F14"/>
  <c r="F11"/>
  <c r="F9"/>
  <c r="F8"/>
  <c r="E14"/>
  <c r="E13"/>
  <c r="E12"/>
  <c r="E11"/>
  <c r="E9"/>
  <c r="E8"/>
  <c r="D12" i="2"/>
  <c r="D8" l="1"/>
  <c r="D11"/>
  <c r="D14"/>
  <c r="D10"/>
  <c r="D7"/>
</calcChain>
</file>

<file path=xl/sharedStrings.xml><?xml version="1.0" encoding="utf-8"?>
<sst xmlns="http://schemas.openxmlformats.org/spreadsheetml/2006/main" count="39" uniqueCount="21">
  <si>
    <t>УФЭП</t>
  </si>
  <si>
    <t>МУ "Агентство"</t>
  </si>
  <si>
    <t>МУ "Архив"</t>
  </si>
  <si>
    <t>Главный распорядитель средств бюджета МО "Колпашевский район"</t>
  </si>
  <si>
    <t>наименование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</si>
  <si>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</si>
  <si>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</si>
  <si>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</si>
  <si>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</si>
  <si>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</si>
  <si>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</si>
  <si>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контроль и финасовая дисциплина</t>
  </si>
  <si>
    <t>Группа I</t>
  </si>
  <si>
    <t>Группа II</t>
  </si>
  <si>
    <t>Администрация района</t>
  </si>
  <si>
    <t>Управление образования</t>
  </si>
  <si>
    <t>Итоговая оценка  (в баллах)</t>
  </si>
  <si>
    <t>Счетная палата</t>
  </si>
  <si>
    <t>Сравнительный анализ динамики показателей качества финансового менеджмента по ГРБС</t>
  </si>
  <si>
    <t>Рейтинг главных распорядителей средств бюджета МО "Колпашевский район" по итогам 2013 года</t>
  </si>
  <si>
    <t>Дума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</si>
</sst>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workbookViewId="0">
      <selection activeCell="A7" sqref="A7:N7"/>
    </sheetView>
  </sheetViews>
  <sheetFormatPr defaultRowHeight="15"/>
  <cols>
    <col min="1" max="1" width="25.42578125" style="1" customWidth="1"/>
    <col min="2" max="2" width="6.7109375" style="1" customWidth="1"/>
    <col min="3" max="3" width="6.85546875" style="1" customWidth="1"/>
    <col min="4" max="5" width="8" style="1" customWidth="1"/>
    <col min="6" max="6" width="7.7109375" style="1" customWidth="1"/>
    <col min="7" max="7" width="7.5703125" style="1" customWidth="1"/>
    <col min="8" max="8" width="7" style="1" customWidth="1"/>
    <col min="9" max="10" width="9" style="1" customWidth="1"/>
    <col min="11" max="12" width="8.140625" style="1" customWidth="1"/>
    <col min="13" max="13" width="9" style="1" customWidth="1"/>
    <col min="14" max="16384" width="9.140625" style="1"/>
  </cols>
  <sheetData>
    <row r="2" spans="1:14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4" ht="30.75" customHeight="1">
      <c r="A4" s="24" t="s">
        <v>3</v>
      </c>
      <c r="B4" s="25"/>
      <c r="C4" s="28" t="s">
        <v>6</v>
      </c>
      <c r="D4" s="29"/>
      <c r="E4" s="24" t="s">
        <v>16</v>
      </c>
      <c r="F4" s="25"/>
      <c r="G4" s="21" t="s">
        <v>7</v>
      </c>
      <c r="H4" s="22"/>
      <c r="I4" s="22"/>
      <c r="J4" s="22"/>
      <c r="K4" s="22"/>
      <c r="L4" s="22"/>
      <c r="M4" s="22"/>
      <c r="N4" s="23"/>
    </row>
    <row r="5" spans="1:14" ht="92.25" customHeight="1">
      <c r="A5" s="26"/>
      <c r="B5" s="27"/>
      <c r="C5" s="30"/>
      <c r="D5" s="31"/>
      <c r="E5" s="26"/>
      <c r="F5" s="27"/>
      <c r="G5" s="21" t="s">
        <v>8</v>
      </c>
      <c r="H5" s="23"/>
      <c r="I5" s="21" t="s">
        <v>9</v>
      </c>
      <c r="J5" s="23"/>
      <c r="K5" s="21" t="s">
        <v>10</v>
      </c>
      <c r="L5" s="23"/>
      <c r="M5" s="21" t="s">
        <v>11</v>
      </c>
      <c r="N5" s="23"/>
    </row>
    <row r="6" spans="1:14" ht="75.75" customHeight="1">
      <c r="A6" s="2" t="s">
        <v>4</v>
      </c>
      <c r="B6" s="2" t="s">
        <v>5</v>
      </c>
      <c r="C6" s="12">
        <v>2013</v>
      </c>
      <c r="D6" s="13">
        <v>2012</v>
      </c>
      <c r="E6" s="10">
        <v>2013</v>
      </c>
      <c r="F6" s="15">
        <v>2012</v>
      </c>
      <c r="G6" s="11">
        <v>2013</v>
      </c>
      <c r="H6" s="17">
        <v>2012</v>
      </c>
      <c r="I6" s="11">
        <v>2013</v>
      </c>
      <c r="J6" s="17">
        <v>2012</v>
      </c>
      <c r="K6" s="11">
        <v>2013</v>
      </c>
      <c r="L6" s="17">
        <v>2012</v>
      </c>
      <c r="M6" s="7">
        <v>2013</v>
      </c>
      <c r="N6" s="14">
        <v>2012</v>
      </c>
    </row>
    <row r="7" spans="1:14" ht="23.25" customHeight="1">
      <c r="A7" s="18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28.5" customHeight="1">
      <c r="A8" s="2" t="s">
        <v>14</v>
      </c>
      <c r="B8" s="8">
        <v>901</v>
      </c>
      <c r="C8" s="5">
        <v>2</v>
      </c>
      <c r="D8" s="14">
        <v>2</v>
      </c>
      <c r="E8" s="2">
        <f>G8+I8+K8+M8</f>
        <v>30</v>
      </c>
      <c r="F8" s="16">
        <f>H8+J8+L8+N8</f>
        <v>49</v>
      </c>
      <c r="G8" s="2">
        <v>9</v>
      </c>
      <c r="H8" s="16">
        <v>7</v>
      </c>
      <c r="I8" s="2">
        <v>15</v>
      </c>
      <c r="J8" s="16">
        <v>15</v>
      </c>
      <c r="K8" s="2">
        <v>0</v>
      </c>
      <c r="L8" s="16">
        <v>18</v>
      </c>
      <c r="M8" s="2">
        <v>6</v>
      </c>
      <c r="N8" s="16">
        <v>9</v>
      </c>
    </row>
    <row r="9" spans="1:14" ht="27" customHeight="1">
      <c r="A9" s="2" t="s">
        <v>15</v>
      </c>
      <c r="B9" s="8">
        <v>902</v>
      </c>
      <c r="C9" s="5">
        <v>1</v>
      </c>
      <c r="D9" s="14">
        <v>1</v>
      </c>
      <c r="E9" s="2">
        <f>(G9+I9+K9+M9)*1.15</f>
        <v>65.55</v>
      </c>
      <c r="F9" s="16">
        <f>H9+J9+L9+N9</f>
        <v>50</v>
      </c>
      <c r="G9" s="2">
        <v>16</v>
      </c>
      <c r="H9" s="16">
        <v>9</v>
      </c>
      <c r="I9" s="2">
        <v>15</v>
      </c>
      <c r="J9" s="16">
        <v>15</v>
      </c>
      <c r="K9" s="2">
        <v>23</v>
      </c>
      <c r="L9" s="16">
        <v>23</v>
      </c>
      <c r="M9" s="2">
        <v>3</v>
      </c>
      <c r="N9" s="16">
        <v>3</v>
      </c>
    </row>
    <row r="10" spans="1:14" ht="25.5" customHeight="1">
      <c r="A10" s="18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4" customHeight="1">
      <c r="A11" s="2" t="s">
        <v>0</v>
      </c>
      <c r="B11" s="8">
        <v>992</v>
      </c>
      <c r="C11" s="5">
        <v>2</v>
      </c>
      <c r="D11" s="14">
        <v>1</v>
      </c>
      <c r="E11" s="2">
        <f>G11+I11+K11+M11</f>
        <v>32</v>
      </c>
      <c r="F11" s="16">
        <f>H11+J11+L11+N11</f>
        <v>32</v>
      </c>
      <c r="G11" s="2">
        <v>8</v>
      </c>
      <c r="H11" s="16">
        <v>8</v>
      </c>
      <c r="I11" s="2">
        <v>15</v>
      </c>
      <c r="J11" s="16">
        <v>15</v>
      </c>
      <c r="K11" s="2">
        <v>0</v>
      </c>
      <c r="L11" s="16">
        <v>0</v>
      </c>
      <c r="M11" s="2">
        <v>9</v>
      </c>
      <c r="N11" s="16">
        <v>9</v>
      </c>
    </row>
    <row r="12" spans="1:14" ht="21.75" customHeight="1">
      <c r="A12" s="2" t="s">
        <v>1</v>
      </c>
      <c r="B12" s="8">
        <v>905</v>
      </c>
      <c r="C12" s="5">
        <v>2</v>
      </c>
      <c r="D12" s="14">
        <v>2</v>
      </c>
      <c r="E12" s="2">
        <f>G12+I12+K12+M12</f>
        <v>32</v>
      </c>
      <c r="F12" s="16">
        <f t="shared" ref="F12:F14" si="0">H12+J12+L12+N12</f>
        <v>27</v>
      </c>
      <c r="G12" s="2">
        <v>11</v>
      </c>
      <c r="H12" s="16">
        <v>6</v>
      </c>
      <c r="I12" s="2">
        <v>15</v>
      </c>
      <c r="J12" s="16">
        <v>15</v>
      </c>
      <c r="K12" s="2">
        <v>0</v>
      </c>
      <c r="L12" s="16">
        <v>0</v>
      </c>
      <c r="M12" s="2">
        <v>6</v>
      </c>
      <c r="N12" s="16">
        <v>6</v>
      </c>
    </row>
    <row r="13" spans="1:14" ht="21.75" customHeight="1">
      <c r="A13" s="2" t="s">
        <v>17</v>
      </c>
      <c r="B13" s="8">
        <v>903</v>
      </c>
      <c r="C13" s="5">
        <v>3</v>
      </c>
      <c r="D13" s="14">
        <v>2</v>
      </c>
      <c r="E13" s="2">
        <f>G13+I13+K13+M13</f>
        <v>30</v>
      </c>
      <c r="F13" s="16">
        <f t="shared" si="0"/>
        <v>27</v>
      </c>
      <c r="G13" s="2">
        <v>6</v>
      </c>
      <c r="H13" s="16">
        <v>6</v>
      </c>
      <c r="I13" s="2">
        <v>15</v>
      </c>
      <c r="J13" s="16">
        <v>15</v>
      </c>
      <c r="K13" s="2">
        <v>0</v>
      </c>
      <c r="L13" s="16">
        <v>0</v>
      </c>
      <c r="M13" s="2">
        <v>9</v>
      </c>
      <c r="N13" s="16">
        <v>6</v>
      </c>
    </row>
    <row r="14" spans="1:14" ht="24" customHeight="1">
      <c r="A14" s="2" t="s">
        <v>2</v>
      </c>
      <c r="B14" s="8">
        <v>904</v>
      </c>
      <c r="C14" s="5">
        <v>1</v>
      </c>
      <c r="D14" s="14">
        <v>2</v>
      </c>
      <c r="E14" s="2">
        <f>G14+I14+K14+M14</f>
        <v>42</v>
      </c>
      <c r="F14" s="16">
        <f t="shared" si="0"/>
        <v>27</v>
      </c>
      <c r="G14" s="2">
        <v>18</v>
      </c>
      <c r="H14" s="16">
        <v>6</v>
      </c>
      <c r="I14" s="2">
        <v>15</v>
      </c>
      <c r="J14" s="16">
        <v>15</v>
      </c>
      <c r="K14" s="2">
        <v>0</v>
      </c>
      <c r="L14" s="16">
        <v>0</v>
      </c>
      <c r="M14" s="2">
        <v>9</v>
      </c>
      <c r="N14" s="16">
        <v>6</v>
      </c>
    </row>
  </sheetData>
  <mergeCells count="11">
    <mergeCell ref="A2:M2"/>
    <mergeCell ref="M5:N5"/>
    <mergeCell ref="A7:N7"/>
    <mergeCell ref="A10:N10"/>
    <mergeCell ref="G4:N4"/>
    <mergeCell ref="A4:B5"/>
    <mergeCell ref="C4:D5"/>
    <mergeCell ref="E4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>
      <selection activeCell="D22" sqref="D22"/>
    </sheetView>
  </sheetViews>
  <sheetFormatPr defaultRowHeight="15"/>
  <cols>
    <col min="1" max="1" width="25.42578125" style="1" customWidth="1"/>
    <col min="2" max="2" width="9.5703125" style="1" customWidth="1"/>
    <col min="3" max="3" width="11.42578125" style="1" customWidth="1"/>
    <col min="4" max="4" width="11.7109375" style="1" customWidth="1"/>
    <col min="5" max="5" width="17.28515625" style="1" customWidth="1"/>
    <col min="6" max="6" width="15.85546875" style="1" customWidth="1"/>
    <col min="7" max="7" width="22.140625" style="1" customWidth="1"/>
    <col min="8" max="8" width="14.42578125" style="1" customWidth="1"/>
    <col min="9" max="16384" width="9.140625" style="1"/>
  </cols>
  <sheetData>
    <row r="2" spans="1:8">
      <c r="A2" s="32" t="s">
        <v>19</v>
      </c>
      <c r="B2" s="32"/>
      <c r="C2" s="32"/>
      <c r="D2" s="32"/>
      <c r="E2" s="32"/>
      <c r="F2" s="32"/>
      <c r="G2" s="32"/>
      <c r="H2" s="32"/>
    </row>
    <row r="4" spans="1:8" ht="32.25" customHeight="1">
      <c r="A4" s="34" t="s">
        <v>3</v>
      </c>
      <c r="B4" s="34"/>
      <c r="C4" s="35" t="s">
        <v>6</v>
      </c>
      <c r="D4" s="34" t="s">
        <v>16</v>
      </c>
      <c r="E4" s="34" t="s">
        <v>7</v>
      </c>
      <c r="F4" s="34"/>
      <c r="G4" s="34"/>
      <c r="H4" s="34"/>
    </row>
    <row r="5" spans="1:8" ht="75.75" customHeight="1">
      <c r="A5" s="2" t="s">
        <v>4</v>
      </c>
      <c r="B5" s="2" t="s">
        <v>5</v>
      </c>
      <c r="C5" s="35"/>
      <c r="D5" s="34"/>
      <c r="E5" s="3" t="s">
        <v>8</v>
      </c>
      <c r="F5" s="3" t="s">
        <v>9</v>
      </c>
      <c r="G5" s="3" t="s">
        <v>10</v>
      </c>
      <c r="H5" s="3" t="s">
        <v>11</v>
      </c>
    </row>
    <row r="6" spans="1:8" ht="23.25" customHeight="1">
      <c r="A6" s="33" t="s">
        <v>12</v>
      </c>
      <c r="B6" s="33"/>
      <c r="C6" s="33"/>
      <c r="D6" s="33"/>
      <c r="E6" s="33"/>
      <c r="F6" s="33"/>
      <c r="G6" s="33"/>
      <c r="H6" s="33"/>
    </row>
    <row r="7" spans="1:8" ht="28.5" customHeight="1">
      <c r="A7" s="2" t="s">
        <v>14</v>
      </c>
      <c r="B7" s="4">
        <v>901</v>
      </c>
      <c r="C7" s="5">
        <v>2</v>
      </c>
      <c r="D7" s="2">
        <f>E7+F7+G7+H7</f>
        <v>30</v>
      </c>
      <c r="E7" s="2">
        <v>9</v>
      </c>
      <c r="F7" s="2">
        <v>15</v>
      </c>
      <c r="G7" s="2">
        <v>0</v>
      </c>
      <c r="H7" s="2">
        <v>6</v>
      </c>
    </row>
    <row r="8" spans="1:8" ht="27" customHeight="1">
      <c r="A8" s="2" t="s">
        <v>15</v>
      </c>
      <c r="B8" s="4">
        <v>902</v>
      </c>
      <c r="C8" s="5">
        <v>1</v>
      </c>
      <c r="D8" s="2">
        <f>(E8+F8+G8+H8)*1.15</f>
        <v>65.55</v>
      </c>
      <c r="E8" s="2">
        <v>16</v>
      </c>
      <c r="F8" s="2">
        <v>15</v>
      </c>
      <c r="G8" s="2">
        <v>23</v>
      </c>
      <c r="H8" s="2">
        <v>3</v>
      </c>
    </row>
    <row r="9" spans="1:8" ht="25.5" customHeight="1">
      <c r="A9" s="33" t="s">
        <v>13</v>
      </c>
      <c r="B9" s="33"/>
      <c r="C9" s="33"/>
      <c r="D9" s="33"/>
      <c r="E9" s="33"/>
      <c r="F9" s="33"/>
      <c r="G9" s="33"/>
      <c r="H9" s="33"/>
    </row>
    <row r="10" spans="1:8" ht="24" customHeight="1">
      <c r="A10" s="2" t="s">
        <v>0</v>
      </c>
      <c r="B10" s="4">
        <v>992</v>
      </c>
      <c r="C10" s="5">
        <v>2</v>
      </c>
      <c r="D10" s="2">
        <f>E10+F10+G10+H10</f>
        <v>37</v>
      </c>
      <c r="E10" s="2">
        <v>13</v>
      </c>
      <c r="F10" s="2">
        <v>15</v>
      </c>
      <c r="G10" s="2">
        <v>0</v>
      </c>
      <c r="H10" s="2">
        <v>9</v>
      </c>
    </row>
    <row r="11" spans="1:8" ht="21.75" customHeight="1">
      <c r="A11" s="2" t="s">
        <v>1</v>
      </c>
      <c r="B11" s="4">
        <v>905</v>
      </c>
      <c r="C11" s="5">
        <v>3</v>
      </c>
      <c r="D11" s="2">
        <f t="shared" ref="D11:D14" si="0">E11+F11+G11+H11</f>
        <v>32</v>
      </c>
      <c r="E11" s="2">
        <v>11</v>
      </c>
      <c r="F11" s="2">
        <v>15</v>
      </c>
      <c r="G11" s="2">
        <v>0</v>
      </c>
      <c r="H11" s="2">
        <v>6</v>
      </c>
    </row>
    <row r="12" spans="1:8" ht="21.75" customHeight="1">
      <c r="A12" s="2" t="s">
        <v>17</v>
      </c>
      <c r="B12" s="6">
        <v>903</v>
      </c>
      <c r="C12" s="5">
        <v>4</v>
      </c>
      <c r="D12" s="2">
        <f t="shared" si="0"/>
        <v>30</v>
      </c>
      <c r="E12" s="2">
        <v>6</v>
      </c>
      <c r="F12" s="2">
        <v>15</v>
      </c>
      <c r="G12" s="2">
        <v>0</v>
      </c>
      <c r="H12" s="2">
        <v>9</v>
      </c>
    </row>
    <row r="13" spans="1:8" ht="21.75" customHeight="1">
      <c r="A13" s="2" t="s">
        <v>20</v>
      </c>
      <c r="B13" s="9">
        <v>911</v>
      </c>
      <c r="C13" s="5">
        <v>4</v>
      </c>
      <c r="D13" s="2">
        <f t="shared" si="0"/>
        <v>30</v>
      </c>
      <c r="E13" s="2">
        <v>6</v>
      </c>
      <c r="F13" s="2">
        <v>15</v>
      </c>
      <c r="G13" s="2">
        <v>0</v>
      </c>
      <c r="H13" s="2">
        <v>9</v>
      </c>
    </row>
    <row r="14" spans="1:8" ht="24" customHeight="1">
      <c r="A14" s="2" t="s">
        <v>2</v>
      </c>
      <c r="B14" s="4">
        <v>904</v>
      </c>
      <c r="C14" s="5">
        <v>1</v>
      </c>
      <c r="D14" s="2">
        <f t="shared" si="0"/>
        <v>42</v>
      </c>
      <c r="E14" s="2">
        <v>18</v>
      </c>
      <c r="F14" s="2">
        <v>15</v>
      </c>
      <c r="G14" s="2">
        <v>0</v>
      </c>
      <c r="H14" s="2">
        <v>9</v>
      </c>
    </row>
  </sheetData>
  <mergeCells count="7">
    <mergeCell ref="A2:H2"/>
    <mergeCell ref="A6:H6"/>
    <mergeCell ref="A9:H9"/>
    <mergeCell ref="A4:B4"/>
    <mergeCell ref="E4:H4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(сравнительная)</vt:lpstr>
      <vt:lpstr>рейтинг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2014-04-29T03:39:51Z</dcterms:modified>
</cp:coreProperties>
</file>