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оценка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<sst xmlns="http://schemas.openxmlformats.org/spreadsheetml/2006/main" count="91" uniqueCount="35">
  <si>
    <t>Наименование ГРБС</t>
  </si>
  <si>
    <t xml:space="preserve"> </t>
  </si>
  <si>
    <t>Факт. значение</t>
  </si>
  <si>
    <t>max. возможная оценка</t>
  </si>
  <si>
    <t>Показатели оценки качества финансового менеджмента главных распорядителей средств бюджета МО "Колпашевский район" за 2011 год</t>
  </si>
  <si>
    <t>Группа I.</t>
  </si>
  <si>
    <t>Группа II.</t>
  </si>
  <si>
    <t>Администрация Колпашевского района</t>
  </si>
  <si>
    <t>Управление Образования</t>
  </si>
  <si>
    <t>УФЭП</t>
  </si>
  <si>
    <t>МУ "Агентство"</t>
  </si>
  <si>
    <t>МУ "Архив"</t>
  </si>
  <si>
    <r>
      <t>Своевременность представления планового реестра расходных обязательств</t>
    </r>
    <r>
      <rPr>
        <b/>
        <sz val="10"/>
        <color indexed="8"/>
        <rFont val="Times New Roman"/>
        <family val="1"/>
      </rPr>
      <t xml:space="preserve"> А 1.2.</t>
    </r>
  </si>
  <si>
    <r>
      <t xml:space="preserve">Полнота и правильность заполнения ГРБС в реестре расходных обзательств информации о нормативных правовых актах, являющихся основанием для возникновения расходных обязательств, в процентах </t>
    </r>
    <r>
      <rPr>
        <b/>
        <sz val="10"/>
        <color indexed="8"/>
        <rFont val="Times New Roman"/>
        <family val="1"/>
      </rPr>
      <t>А 1.3.</t>
    </r>
  </si>
  <si>
    <r>
      <t>Размещение на официальном сайте ГРБС и (или) МО "Колпашевский район" ведомственных целевых программ, разрабатываемых и реализуемых ГРБС, а также отчетов об их реализации</t>
    </r>
    <r>
      <rPr>
        <b/>
        <sz val="10"/>
        <color indexed="8"/>
        <rFont val="Times New Roman"/>
        <family val="1"/>
      </rPr>
      <t xml:space="preserve"> А 1.4.</t>
    </r>
  </si>
  <si>
    <r>
      <t xml:space="preserve">Отсутствие просроченной кредиторской задолженности         </t>
    </r>
    <r>
      <rPr>
        <b/>
        <sz val="10"/>
        <color indexed="8"/>
        <rFont val="Times New Roman"/>
        <family val="1"/>
      </rPr>
      <t>А 2.2.</t>
    </r>
  </si>
  <si>
    <r>
      <t xml:space="preserve">Соблюдение установленных сроков представления ГРБС годовой бухгалтерской отчетности </t>
    </r>
    <r>
      <rPr>
        <b/>
        <sz val="10"/>
        <color indexed="8"/>
        <rFont val="Times New Roman"/>
        <family val="1"/>
      </rPr>
      <t>А 2.3.</t>
    </r>
  </si>
  <si>
    <r>
      <t xml:space="preserve">Доля бюджетных ассигнований ГРБС на предоставление муниципальных услуг (работ), оказываемых (выполняемых) в соответствии муниципальным заданием, в общем объеме бюджетных ассигнований ГРБС (без учета межбюджетных трансфертов, публичных обязательств и ассигнований на обеспечение выполнения функций органов местного самоуправления), в процентах </t>
    </r>
    <r>
      <rPr>
        <b/>
        <sz val="10"/>
        <color indexed="8"/>
        <rFont val="Times New Roman"/>
        <family val="1"/>
      </rPr>
      <t>А 3.1.</t>
    </r>
  </si>
  <si>
    <r>
      <t xml:space="preserve">Оценка своевременности утверждения муниципального задания </t>
    </r>
    <r>
      <rPr>
        <b/>
        <sz val="10"/>
        <color indexed="8"/>
        <rFont val="Times New Roman"/>
        <family val="1"/>
      </rPr>
      <t>А 3.2.</t>
    </r>
  </si>
  <si>
    <r>
      <t xml:space="preserve">Наличие результатов контроля за исполнением муниципальных заданий </t>
    </r>
    <r>
      <rPr>
        <b/>
        <sz val="10"/>
        <color indexed="8"/>
        <rFont val="Times New Roman"/>
        <family val="1"/>
      </rPr>
      <t>А 3.3.</t>
    </r>
  </si>
  <si>
    <r>
      <t xml:space="preserve">Наличие утвержденного Порядка определения нормативных затрат на оказание муниципальных услуг и нормативных затрат на содержание имущества муниципальных учреждений </t>
    </r>
    <r>
      <rPr>
        <b/>
        <sz val="10"/>
        <color indexed="8"/>
        <rFont val="Times New Roman"/>
        <family val="1"/>
      </rPr>
      <t>А 3.4.</t>
    </r>
  </si>
  <si>
    <r>
      <t xml:space="preserve">Осуществление мероприятий внутреннего контроля </t>
    </r>
    <r>
      <rPr>
        <b/>
        <sz val="10"/>
        <color indexed="8"/>
        <rFont val="Times New Roman"/>
        <family val="1"/>
      </rPr>
      <t>А 4.1.</t>
    </r>
  </si>
  <si>
    <r>
      <t xml:space="preserve">Нарушения, выявленные в ходе проведения контрольных мероприятий органами финансового контроля в отчетном финансовом году      </t>
    </r>
    <r>
      <rPr>
        <b/>
        <sz val="10"/>
        <color indexed="8"/>
        <rFont val="Times New Roman"/>
        <family val="1"/>
      </rPr>
      <t>А 4.2.</t>
    </r>
  </si>
  <si>
    <r>
      <t xml:space="preserve">Наличие фактов недостач и хищений денежных средств и материальных ценностей в отчетном финансовом году          </t>
    </r>
    <r>
      <rPr>
        <b/>
        <sz val="10"/>
        <color indexed="8"/>
        <rFont val="Times New Roman"/>
        <family val="1"/>
      </rPr>
      <t>А 4.3.</t>
    </r>
  </si>
  <si>
    <t>не оценивается</t>
  </si>
  <si>
    <t>Сумма по А2.</t>
  </si>
  <si>
    <t>Сумма по А3.</t>
  </si>
  <si>
    <t>Сумма по А4.</t>
  </si>
  <si>
    <t xml:space="preserve">  </t>
  </si>
  <si>
    <r>
      <t xml:space="preserve">Доля бюджетных ассигнований ГРБС, формируемых в рамках программ, в общем объеме расходов ГРБС (без учета межбюджетных трансфертов из областного бюджета и расходов, относящихся к не программной деятельности в соответствии с порядком разработки, утверждения, реализации и мониторинга реализации ВЦП, в процентах) </t>
    </r>
    <r>
      <rPr>
        <b/>
        <sz val="10"/>
        <color indexed="8"/>
        <rFont val="Times New Roman"/>
        <family val="1"/>
      </rPr>
      <t>А 1.1.</t>
    </r>
  </si>
  <si>
    <r>
      <t>Доля неиспользованных на конец отчетного финансовго года бюджетных ассигнований в части средств местного бюджета, в процентах</t>
    </r>
    <r>
      <rPr>
        <b/>
        <sz val="10"/>
        <color indexed="8"/>
        <rFont val="Times New Roman"/>
        <family val="1"/>
      </rPr>
      <t xml:space="preserve"> А 2.1.</t>
    </r>
  </si>
  <si>
    <r>
      <t xml:space="preserve">Доля расходов на предоставление муниципальных услуг, оказываемых в соответствии с муниципальным заданием, для которых правовым актом ГРБС утверждены требования к качеству </t>
    </r>
    <r>
      <rPr>
        <b/>
        <sz val="10"/>
        <color indexed="8"/>
        <rFont val="Times New Roman"/>
        <family val="1"/>
      </rPr>
      <t>А 3.5.</t>
    </r>
  </si>
  <si>
    <t>Сумма по А1.</t>
  </si>
  <si>
    <t>Итоговый балл</t>
  </si>
  <si>
    <t>Управление образование: применяется коэффициент сложности 1,15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</si>
</sst>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9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i/>
      <sz val="11"/>
      <color theme="1"/>
      <name val="Times New Roman"/>
      <family val="1"/>
    </font>
    <font>
      <sz val="9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 style="hair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/>
    </xf>
    <xf numFmtId="0" fontId="46" fillId="0" borderId="10" xfId="0" applyFont="1" applyBorder="1" applyAlignment="1">
      <alignment horizontal="center" wrapText="1"/>
    </xf>
    <xf numFmtId="0" fontId="47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/>
    </xf>
    <xf numFmtId="0" fontId="47" fillId="4" borderId="10" xfId="0" applyFont="1" applyFill="1" applyBorder="1" applyAlignment="1">
      <alignment wrapText="1"/>
    </xf>
    <xf numFmtId="0" fontId="47" fillId="4" borderId="10" xfId="0" applyFont="1" applyFill="1" applyBorder="1" applyAlignment="1">
      <alignment/>
    </xf>
    <xf numFmtId="0" fontId="48" fillId="4" borderId="10" xfId="0" applyFont="1" applyFill="1" applyBorder="1" applyAlignment="1">
      <alignment horizontal="center"/>
    </xf>
    <xf numFmtId="0" fontId="44" fillId="4" borderId="1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center" wrapText="1"/>
    </xf>
    <xf numFmtId="0" fontId="49" fillId="6" borderId="10" xfId="0" applyFont="1" applyFill="1" applyBorder="1" applyAlignment="1">
      <alignment horizontal="left" indent="2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8" fillId="4" borderId="11" xfId="0" applyFont="1" applyFill="1" applyBorder="1" applyAlignment="1">
      <alignment horizontal="center" vertical="center" wrapText="1"/>
    </xf>
    <xf numFmtId="0" fontId="48" fillId="4" borderId="12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/>
    </xf>
    <xf numFmtId="0" fontId="43" fillId="0" borderId="10" xfId="0" applyFont="1" applyFill="1" applyBorder="1" applyAlignment="1">
      <alignment horizont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wrapText="1"/>
    </xf>
    <xf numFmtId="0" fontId="43" fillId="0" borderId="12" xfId="0" applyFont="1" applyFill="1" applyBorder="1" applyAlignment="1">
      <alignment horizontal="center" wrapText="1"/>
    </xf>
    <xf numFmtId="0" fontId="48" fillId="4" borderId="13" xfId="0" applyFont="1" applyFill="1" applyBorder="1" applyAlignment="1">
      <alignment horizontal="center" vertical="center" wrapText="1"/>
    </xf>
    <xf numFmtId="0" fontId="48" fillId="4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14"/>
  <sheetViews>
    <sheetView tabSelected="1" zoomScalePageLayoutView="0" workbookViewId="0" topLeftCell="A4">
      <selection activeCell="E14" sqref="E14"/>
    </sheetView>
  </sheetViews>
  <sheetFormatPr defaultColWidth="9.140625" defaultRowHeight="15"/>
  <cols>
    <col min="1" max="1" width="17.8515625" style="1" customWidth="1"/>
    <col min="2" max="2" width="8.28125" style="1" customWidth="1"/>
    <col min="3" max="3" width="10.00390625" style="1" customWidth="1"/>
    <col min="4" max="4" width="7.421875" style="1" customWidth="1"/>
    <col min="5" max="5" width="9.00390625" style="1" customWidth="1"/>
    <col min="6" max="6" width="10.00390625" style="1" customWidth="1"/>
    <col min="7" max="7" width="10.7109375" style="1" customWidth="1"/>
    <col min="8" max="8" width="7.28125" style="1" customWidth="1"/>
    <col min="9" max="9" width="9.140625" style="1" customWidth="1"/>
    <col min="10" max="10" width="7.7109375" style="1" customWidth="1"/>
    <col min="11" max="11" width="10.140625" style="1" customWidth="1"/>
    <col min="12" max="12" width="7.57421875" style="1" customWidth="1"/>
    <col min="13" max="13" width="11.00390625" style="1" customWidth="1"/>
    <col min="14" max="14" width="9.28125" style="1" customWidth="1"/>
    <col min="15" max="15" width="10.00390625" style="1" customWidth="1"/>
    <col min="16" max="16" width="7.57421875" style="1" customWidth="1"/>
    <col min="17" max="17" width="10.140625" style="1" customWidth="1"/>
    <col min="18" max="18" width="7.28125" style="1" customWidth="1"/>
    <col min="19" max="19" width="9.57421875" style="1" customWidth="1"/>
    <col min="20" max="20" width="7.7109375" style="1" customWidth="1"/>
    <col min="21" max="21" width="9.140625" style="1" customWidth="1"/>
    <col min="22" max="22" width="10.00390625" style="1" customWidth="1"/>
    <col min="23" max="23" width="9.140625" style="1" customWidth="1"/>
    <col min="24" max="24" width="9.7109375" style="1" customWidth="1"/>
    <col min="25" max="25" width="8.8515625" style="1" customWidth="1"/>
    <col min="26" max="26" width="9.7109375" style="1" customWidth="1"/>
    <col min="27" max="27" width="9.28125" style="1" customWidth="1"/>
    <col min="28" max="28" width="10.57421875" style="1" customWidth="1"/>
    <col min="29" max="29" width="9.140625" style="1" customWidth="1"/>
    <col min="30" max="30" width="11.28125" style="1" customWidth="1"/>
    <col min="31" max="31" width="9.00390625" style="1" customWidth="1"/>
    <col min="32" max="32" width="10.7109375" style="1" customWidth="1"/>
    <col min="33" max="33" width="9.140625" style="1" customWidth="1"/>
    <col min="34" max="34" width="7.8515625" style="1" customWidth="1"/>
    <col min="35" max="35" width="9.140625" style="1" customWidth="1"/>
    <col min="36" max="36" width="7.57421875" style="1" customWidth="1"/>
    <col min="37" max="37" width="9.140625" style="1" customWidth="1"/>
    <col min="38" max="38" width="7.421875" style="1" customWidth="1"/>
    <col min="39" max="39" width="9.7109375" style="1" customWidth="1"/>
    <col min="40" max="40" width="7.28125" style="1" customWidth="1"/>
    <col min="41" max="41" width="9.8515625" style="1" customWidth="1"/>
    <col min="42" max="16384" width="9.140625" style="1" customWidth="1"/>
  </cols>
  <sheetData>
    <row r="2" spans="1:40" ht="18.75">
      <c r="A2" s="24" t="s">
        <v>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</row>
    <row r="3" ht="18.75">
      <c r="F3" s="1" t="s">
        <v>1</v>
      </c>
    </row>
    <row r="4" spans="1:41" ht="279" customHeight="1">
      <c r="A4" s="26" t="s">
        <v>0</v>
      </c>
      <c r="B4" s="22" t="s">
        <v>33</v>
      </c>
      <c r="C4" s="23"/>
      <c r="D4" s="30" t="s">
        <v>32</v>
      </c>
      <c r="E4" s="31"/>
      <c r="F4" s="28" t="s">
        <v>29</v>
      </c>
      <c r="G4" s="29"/>
      <c r="H4" s="19" t="s">
        <v>12</v>
      </c>
      <c r="I4" s="19"/>
      <c r="J4" s="19" t="s">
        <v>13</v>
      </c>
      <c r="K4" s="19"/>
      <c r="L4" s="17" t="s">
        <v>14</v>
      </c>
      <c r="M4" s="18"/>
      <c r="N4" s="20" t="s">
        <v>25</v>
      </c>
      <c r="O4" s="21"/>
      <c r="P4" s="19" t="s">
        <v>30</v>
      </c>
      <c r="Q4" s="19"/>
      <c r="R4" s="19" t="s">
        <v>15</v>
      </c>
      <c r="S4" s="19"/>
      <c r="T4" s="19" t="s">
        <v>16</v>
      </c>
      <c r="U4" s="19"/>
      <c r="V4" s="20" t="s">
        <v>26</v>
      </c>
      <c r="W4" s="21"/>
      <c r="X4" s="25" t="s">
        <v>17</v>
      </c>
      <c r="Y4" s="25"/>
      <c r="Z4" s="19" t="s">
        <v>18</v>
      </c>
      <c r="AA4" s="19"/>
      <c r="AB4" s="19" t="s">
        <v>19</v>
      </c>
      <c r="AC4" s="19"/>
      <c r="AD4" s="19" t="s">
        <v>20</v>
      </c>
      <c r="AE4" s="19"/>
      <c r="AF4" s="17" t="s">
        <v>31</v>
      </c>
      <c r="AG4" s="18"/>
      <c r="AH4" s="20" t="s">
        <v>27</v>
      </c>
      <c r="AI4" s="21"/>
      <c r="AJ4" s="19" t="s">
        <v>21</v>
      </c>
      <c r="AK4" s="19"/>
      <c r="AL4" s="19" t="s">
        <v>22</v>
      </c>
      <c r="AM4" s="19"/>
      <c r="AN4" s="19" t="s">
        <v>23</v>
      </c>
      <c r="AO4" s="19"/>
    </row>
    <row r="5" spans="1:41" ht="37.5">
      <c r="A5" s="27"/>
      <c r="B5" s="15" t="s">
        <v>2</v>
      </c>
      <c r="C5" s="15" t="s">
        <v>3</v>
      </c>
      <c r="D5" s="14" t="s">
        <v>2</v>
      </c>
      <c r="E5" s="14" t="s">
        <v>3</v>
      </c>
      <c r="F5" s="3" t="s">
        <v>2</v>
      </c>
      <c r="G5" s="3" t="s">
        <v>3</v>
      </c>
      <c r="H5" s="3" t="s">
        <v>2</v>
      </c>
      <c r="I5" s="3" t="s">
        <v>3</v>
      </c>
      <c r="J5" s="3" t="s">
        <v>2</v>
      </c>
      <c r="K5" s="3" t="s">
        <v>3</v>
      </c>
      <c r="L5" s="3" t="s">
        <v>2</v>
      </c>
      <c r="M5" s="3" t="s">
        <v>3</v>
      </c>
      <c r="N5" s="14" t="s">
        <v>2</v>
      </c>
      <c r="O5" s="14" t="s">
        <v>3</v>
      </c>
      <c r="P5" s="3" t="s">
        <v>2</v>
      </c>
      <c r="Q5" s="3" t="s">
        <v>3</v>
      </c>
      <c r="R5" s="3" t="s">
        <v>2</v>
      </c>
      <c r="S5" s="3" t="s">
        <v>3</v>
      </c>
      <c r="T5" s="3" t="s">
        <v>2</v>
      </c>
      <c r="U5" s="3" t="s">
        <v>3</v>
      </c>
      <c r="V5" s="14" t="s">
        <v>2</v>
      </c>
      <c r="W5" s="14" t="s">
        <v>3</v>
      </c>
      <c r="X5" s="3" t="s">
        <v>2</v>
      </c>
      <c r="Y5" s="3" t="s">
        <v>3</v>
      </c>
      <c r="Z5" s="3" t="s">
        <v>2</v>
      </c>
      <c r="AA5" s="3" t="s">
        <v>3</v>
      </c>
      <c r="AB5" s="3" t="s">
        <v>2</v>
      </c>
      <c r="AC5" s="3" t="s">
        <v>3</v>
      </c>
      <c r="AD5" s="3" t="s">
        <v>2</v>
      </c>
      <c r="AE5" s="3" t="s">
        <v>3</v>
      </c>
      <c r="AF5" s="3" t="s">
        <v>2</v>
      </c>
      <c r="AG5" s="3" t="s">
        <v>3</v>
      </c>
      <c r="AH5" s="14" t="s">
        <v>2</v>
      </c>
      <c r="AI5" s="14" t="s">
        <v>3</v>
      </c>
      <c r="AJ5" s="3" t="s">
        <v>2</v>
      </c>
      <c r="AK5" s="3" t="s">
        <v>3</v>
      </c>
      <c r="AL5" s="3" t="s">
        <v>2</v>
      </c>
      <c r="AM5" s="3" t="s">
        <v>3</v>
      </c>
      <c r="AN5" s="3" t="s">
        <v>2</v>
      </c>
      <c r="AO5" s="3" t="s">
        <v>3</v>
      </c>
    </row>
    <row r="6" spans="1:41" ht="18.75">
      <c r="A6" s="16" t="s">
        <v>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</row>
    <row r="7" spans="1:41" ht="45" customHeight="1">
      <c r="A7" s="6" t="s">
        <v>7</v>
      </c>
      <c r="B7" s="9">
        <f>D7+N7+V7+AH7</f>
        <v>43</v>
      </c>
      <c r="C7" s="9">
        <f>E7+O7+W7+AI7</f>
        <v>65</v>
      </c>
      <c r="D7" s="11">
        <f>F7+H7+J7+L7</f>
        <v>9</v>
      </c>
      <c r="E7" s="11">
        <f>G7+I7+K7+M7</f>
        <v>18</v>
      </c>
      <c r="F7" s="4">
        <v>1</v>
      </c>
      <c r="G7" s="5">
        <v>10</v>
      </c>
      <c r="H7" s="5">
        <v>3</v>
      </c>
      <c r="I7" s="5">
        <v>3</v>
      </c>
      <c r="J7" s="5">
        <v>3</v>
      </c>
      <c r="K7" s="5">
        <v>3</v>
      </c>
      <c r="L7" s="5">
        <v>2</v>
      </c>
      <c r="M7" s="5">
        <v>2</v>
      </c>
      <c r="N7" s="13">
        <f>P7+R7+T7</f>
        <v>15</v>
      </c>
      <c r="O7" s="13">
        <f>Q7+S7+U7</f>
        <v>15</v>
      </c>
      <c r="P7" s="5">
        <v>5</v>
      </c>
      <c r="Q7" s="5">
        <v>5</v>
      </c>
      <c r="R7" s="5">
        <v>5</v>
      </c>
      <c r="S7" s="5">
        <v>5</v>
      </c>
      <c r="T7" s="5">
        <v>5</v>
      </c>
      <c r="U7" s="5">
        <v>5</v>
      </c>
      <c r="V7" s="13">
        <f>X7+Z7+AB7+AD7+AF7</f>
        <v>13</v>
      </c>
      <c r="W7" s="13">
        <f>Y7+AA7+AC7+AE7+AG7</f>
        <v>23</v>
      </c>
      <c r="X7" s="3">
        <v>3</v>
      </c>
      <c r="Y7" s="5">
        <v>5</v>
      </c>
      <c r="Z7" s="3">
        <v>0</v>
      </c>
      <c r="AA7" s="5">
        <v>5</v>
      </c>
      <c r="AB7" s="2">
        <v>5</v>
      </c>
      <c r="AC7" s="5">
        <v>5</v>
      </c>
      <c r="AD7" s="2">
        <v>0</v>
      </c>
      <c r="AE7" s="5">
        <v>3</v>
      </c>
      <c r="AF7" s="2">
        <v>5</v>
      </c>
      <c r="AG7" s="5">
        <v>5</v>
      </c>
      <c r="AH7" s="13">
        <f>AJ7+AL7+AN7</f>
        <v>6</v>
      </c>
      <c r="AI7" s="13">
        <f>AK7+AM7+AO7</f>
        <v>9</v>
      </c>
      <c r="AJ7" s="5">
        <v>3</v>
      </c>
      <c r="AK7" s="5">
        <v>3</v>
      </c>
      <c r="AL7" s="5">
        <v>3</v>
      </c>
      <c r="AM7" s="5">
        <v>3</v>
      </c>
      <c r="AN7" s="5">
        <v>0</v>
      </c>
      <c r="AO7" s="5">
        <v>3</v>
      </c>
    </row>
    <row r="8" spans="1:41" ht="33" customHeight="1">
      <c r="A8" s="6" t="s">
        <v>8</v>
      </c>
      <c r="B8" s="9">
        <f>(D8+N8+V8+AH8)*1.15</f>
        <v>55.199999999999996</v>
      </c>
      <c r="C8" s="9">
        <f>E8+O8+W8+AI8</f>
        <v>65</v>
      </c>
      <c r="D8" s="11">
        <f>F8+H8+J8+L8</f>
        <v>7</v>
      </c>
      <c r="E8" s="11">
        <f>G8+I8+K8+M8</f>
        <v>18</v>
      </c>
      <c r="F8" s="4">
        <v>1</v>
      </c>
      <c r="G8" s="5">
        <v>10</v>
      </c>
      <c r="H8" s="5">
        <v>1</v>
      </c>
      <c r="I8" s="5">
        <v>3</v>
      </c>
      <c r="J8" s="5">
        <v>3</v>
      </c>
      <c r="K8" s="5">
        <v>3</v>
      </c>
      <c r="L8" s="5">
        <v>2</v>
      </c>
      <c r="M8" s="5">
        <v>2</v>
      </c>
      <c r="N8" s="13">
        <f>P8+R8+T8</f>
        <v>15</v>
      </c>
      <c r="O8" s="13">
        <f>Q8+S8+U8</f>
        <v>15</v>
      </c>
      <c r="P8" s="5">
        <v>5</v>
      </c>
      <c r="Q8" s="5">
        <v>5</v>
      </c>
      <c r="R8" s="5">
        <v>5</v>
      </c>
      <c r="S8" s="5">
        <v>5</v>
      </c>
      <c r="T8" s="5">
        <v>5</v>
      </c>
      <c r="U8" s="5">
        <v>5</v>
      </c>
      <c r="V8" s="13">
        <f>X8+Z8+AB8+AD8+AF8</f>
        <v>20</v>
      </c>
      <c r="W8" s="13">
        <f>Y8+AA8+AC8+AE8+AG8</f>
        <v>23</v>
      </c>
      <c r="X8" s="3">
        <v>5</v>
      </c>
      <c r="Y8" s="5">
        <v>5</v>
      </c>
      <c r="Z8" s="3">
        <v>5</v>
      </c>
      <c r="AA8" s="5">
        <v>5</v>
      </c>
      <c r="AB8" s="2">
        <v>5</v>
      </c>
      <c r="AC8" s="5">
        <v>5</v>
      </c>
      <c r="AD8" s="2">
        <v>0</v>
      </c>
      <c r="AE8" s="5">
        <v>3</v>
      </c>
      <c r="AF8" s="2">
        <v>5</v>
      </c>
      <c r="AG8" s="5">
        <v>5</v>
      </c>
      <c r="AH8" s="13">
        <f>AJ8+AL8+AN8</f>
        <v>6</v>
      </c>
      <c r="AI8" s="13">
        <f>AK8+AM8+AO8</f>
        <v>9</v>
      </c>
      <c r="AJ8" s="5">
        <v>3</v>
      </c>
      <c r="AK8" s="5">
        <v>3</v>
      </c>
      <c r="AL8" s="5">
        <v>0</v>
      </c>
      <c r="AM8" s="5">
        <v>3</v>
      </c>
      <c r="AN8" s="5">
        <v>3</v>
      </c>
      <c r="AO8" s="5">
        <v>3</v>
      </c>
    </row>
    <row r="9" spans="1:41" ht="18.75">
      <c r="A9" s="16" t="s">
        <v>6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</row>
    <row r="10" spans="1:41" ht="27.75" customHeight="1">
      <c r="A10" s="7" t="s">
        <v>9</v>
      </c>
      <c r="B10" s="10">
        <f>D10+N10+AH10</f>
        <v>32</v>
      </c>
      <c r="C10" s="10">
        <f>E10+O10+W10+AI10</f>
        <v>65</v>
      </c>
      <c r="D10" s="12">
        <f>H10+J10+L10</f>
        <v>8</v>
      </c>
      <c r="E10" s="12">
        <f>G10+I10+K10+M10</f>
        <v>18</v>
      </c>
      <c r="F10" s="8" t="s">
        <v>24</v>
      </c>
      <c r="G10" s="5">
        <v>10</v>
      </c>
      <c r="H10" s="5">
        <v>3</v>
      </c>
      <c r="I10" s="5">
        <v>3</v>
      </c>
      <c r="J10" s="5">
        <v>3</v>
      </c>
      <c r="K10" s="5">
        <v>3</v>
      </c>
      <c r="L10" s="5">
        <v>2</v>
      </c>
      <c r="M10" s="5">
        <v>2</v>
      </c>
      <c r="N10" s="13">
        <f>P10+R10+T10</f>
        <v>15</v>
      </c>
      <c r="O10" s="13">
        <f>Q10+S10+U10</f>
        <v>15</v>
      </c>
      <c r="P10" s="5">
        <v>5</v>
      </c>
      <c r="Q10" s="5">
        <v>5</v>
      </c>
      <c r="R10" s="5">
        <v>5</v>
      </c>
      <c r="S10" s="5">
        <v>5</v>
      </c>
      <c r="T10" s="5">
        <v>5</v>
      </c>
      <c r="U10" s="5">
        <v>5</v>
      </c>
      <c r="V10" s="14" t="s">
        <v>24</v>
      </c>
      <c r="W10" s="13">
        <f>Y10+AA10+AC10+AE10+AG10</f>
        <v>23</v>
      </c>
      <c r="X10" s="3" t="s">
        <v>24</v>
      </c>
      <c r="Y10" s="5">
        <v>5</v>
      </c>
      <c r="Z10" s="3" t="s">
        <v>24</v>
      </c>
      <c r="AA10" s="5">
        <v>5</v>
      </c>
      <c r="AB10" s="2" t="s">
        <v>24</v>
      </c>
      <c r="AC10" s="5">
        <v>5</v>
      </c>
      <c r="AD10" s="2" t="s">
        <v>24</v>
      </c>
      <c r="AE10" s="5">
        <v>3</v>
      </c>
      <c r="AF10" s="2" t="s">
        <v>24</v>
      </c>
      <c r="AG10" s="5">
        <v>5</v>
      </c>
      <c r="AH10" s="13">
        <f>AJ10+AL10+AN10</f>
        <v>9</v>
      </c>
      <c r="AI10" s="13">
        <f>AK10+AM10+AO10</f>
        <v>9</v>
      </c>
      <c r="AJ10" s="5">
        <v>3</v>
      </c>
      <c r="AK10" s="5">
        <v>3</v>
      </c>
      <c r="AL10" s="5">
        <v>3</v>
      </c>
      <c r="AM10" s="5">
        <v>3</v>
      </c>
      <c r="AN10" s="5">
        <v>3</v>
      </c>
      <c r="AO10" s="5">
        <v>3</v>
      </c>
    </row>
    <row r="11" spans="1:41" ht="23.25" customHeight="1">
      <c r="A11" s="7" t="s">
        <v>10</v>
      </c>
      <c r="B11" s="10">
        <f>D11+N11+AH11</f>
        <v>27</v>
      </c>
      <c r="C11" s="10">
        <f>E11+O11+W11+AI11</f>
        <v>65</v>
      </c>
      <c r="D11" s="12">
        <f>F11+H11+J11+L11</f>
        <v>6</v>
      </c>
      <c r="E11" s="12">
        <f>G11+I11+K11+M11</f>
        <v>18</v>
      </c>
      <c r="F11" s="5">
        <v>0</v>
      </c>
      <c r="G11" s="5">
        <v>10</v>
      </c>
      <c r="H11" s="5">
        <v>3</v>
      </c>
      <c r="I11" s="5">
        <v>3</v>
      </c>
      <c r="J11" s="5">
        <v>3</v>
      </c>
      <c r="K11" s="5">
        <v>3</v>
      </c>
      <c r="L11" s="5">
        <v>0</v>
      </c>
      <c r="M11" s="5">
        <v>2</v>
      </c>
      <c r="N11" s="13">
        <f>P11+R11+T11</f>
        <v>15</v>
      </c>
      <c r="O11" s="13">
        <f>Q11+S11+U11</f>
        <v>15</v>
      </c>
      <c r="P11" s="5">
        <v>5</v>
      </c>
      <c r="Q11" s="5">
        <v>5</v>
      </c>
      <c r="R11" s="5">
        <v>5</v>
      </c>
      <c r="S11" s="5">
        <v>5</v>
      </c>
      <c r="T11" s="5">
        <v>5</v>
      </c>
      <c r="U11" s="5">
        <v>5</v>
      </c>
      <c r="V11" s="14" t="s">
        <v>24</v>
      </c>
      <c r="W11" s="13">
        <f>Y11+AA11+AC11+AE11+AG11</f>
        <v>23</v>
      </c>
      <c r="X11" s="3" t="s">
        <v>24</v>
      </c>
      <c r="Y11" s="5">
        <v>5</v>
      </c>
      <c r="Z11" s="3" t="s">
        <v>24</v>
      </c>
      <c r="AA11" s="5">
        <v>5</v>
      </c>
      <c r="AB11" s="2" t="s">
        <v>24</v>
      </c>
      <c r="AC11" s="5">
        <v>5</v>
      </c>
      <c r="AD11" s="2" t="s">
        <v>24</v>
      </c>
      <c r="AE11" s="5">
        <v>3</v>
      </c>
      <c r="AF11" s="2" t="s">
        <v>24</v>
      </c>
      <c r="AG11" s="5">
        <v>5</v>
      </c>
      <c r="AH11" s="13">
        <f>AJ11+AL11+AN11</f>
        <v>6</v>
      </c>
      <c r="AI11" s="13">
        <f>AK11+AM11+AO11</f>
        <v>9</v>
      </c>
      <c r="AJ11" s="5">
        <v>3</v>
      </c>
      <c r="AK11" s="5">
        <v>3</v>
      </c>
      <c r="AL11" s="5">
        <v>0</v>
      </c>
      <c r="AM11" s="5">
        <v>3</v>
      </c>
      <c r="AN11" s="5">
        <v>3</v>
      </c>
      <c r="AO11" s="5">
        <v>3</v>
      </c>
    </row>
    <row r="12" spans="1:41" ht="27" customHeight="1">
      <c r="A12" s="7" t="s">
        <v>11</v>
      </c>
      <c r="B12" s="10">
        <f>D12+N12+AH12</f>
        <v>30</v>
      </c>
      <c r="C12" s="10">
        <f>E12+O12+W12+AI12</f>
        <v>65</v>
      </c>
      <c r="D12" s="12">
        <f>F12+H12+J12+L12</f>
        <v>6</v>
      </c>
      <c r="E12" s="12">
        <f>G12+I12+K12+M12</f>
        <v>18</v>
      </c>
      <c r="F12" s="5">
        <v>0</v>
      </c>
      <c r="G12" s="5">
        <v>10</v>
      </c>
      <c r="H12" s="5">
        <v>3</v>
      </c>
      <c r="I12" s="5">
        <v>3</v>
      </c>
      <c r="J12" s="5">
        <v>3</v>
      </c>
      <c r="K12" s="5">
        <v>3</v>
      </c>
      <c r="L12" s="5">
        <v>0</v>
      </c>
      <c r="M12" s="5">
        <v>2</v>
      </c>
      <c r="N12" s="13">
        <f>P12+R12+T12</f>
        <v>15</v>
      </c>
      <c r="O12" s="13">
        <f>Q12+S12+U12</f>
        <v>15</v>
      </c>
      <c r="P12" s="5">
        <v>5</v>
      </c>
      <c r="Q12" s="5">
        <v>5</v>
      </c>
      <c r="R12" s="5">
        <v>5</v>
      </c>
      <c r="S12" s="5">
        <v>5</v>
      </c>
      <c r="T12" s="5">
        <v>5</v>
      </c>
      <c r="U12" s="5">
        <v>5</v>
      </c>
      <c r="V12" s="14" t="s">
        <v>24</v>
      </c>
      <c r="W12" s="13">
        <f>Y12+AA12+AC12+AE12+AG12</f>
        <v>23</v>
      </c>
      <c r="X12" s="3" t="s">
        <v>24</v>
      </c>
      <c r="Y12" s="5">
        <v>5</v>
      </c>
      <c r="Z12" s="3" t="s">
        <v>24</v>
      </c>
      <c r="AA12" s="5">
        <v>5</v>
      </c>
      <c r="AB12" s="2" t="s">
        <v>24</v>
      </c>
      <c r="AC12" s="5">
        <v>5</v>
      </c>
      <c r="AD12" s="2" t="s">
        <v>24</v>
      </c>
      <c r="AE12" s="5">
        <v>3</v>
      </c>
      <c r="AF12" s="2" t="s">
        <v>24</v>
      </c>
      <c r="AG12" s="5">
        <v>5</v>
      </c>
      <c r="AH12" s="13">
        <f>AJ12+AL12+AN12</f>
        <v>9</v>
      </c>
      <c r="AI12" s="13">
        <f>AK12+AM12+AO12</f>
        <v>9</v>
      </c>
      <c r="AJ12" s="5">
        <v>3</v>
      </c>
      <c r="AK12" s="5">
        <v>3</v>
      </c>
      <c r="AL12" s="5">
        <v>3</v>
      </c>
      <c r="AM12" s="5">
        <v>3</v>
      </c>
      <c r="AN12" s="5">
        <v>3</v>
      </c>
      <c r="AO12" s="5">
        <v>3</v>
      </c>
    </row>
    <row r="13" ht="11.25" customHeight="1"/>
    <row r="14" spans="1:38" ht="18.75">
      <c r="A14" s="1" t="s">
        <v>34</v>
      </c>
      <c r="AL14" s="1" t="s">
        <v>28</v>
      </c>
    </row>
  </sheetData>
  <sheetProtection/>
  <mergeCells count="24">
    <mergeCell ref="A2:AN2"/>
    <mergeCell ref="A6:AO6"/>
    <mergeCell ref="R4:S4"/>
    <mergeCell ref="T4:U4"/>
    <mergeCell ref="X4:Y4"/>
    <mergeCell ref="Z4:AA4"/>
    <mergeCell ref="AB4:AC4"/>
    <mergeCell ref="AD4:AE4"/>
    <mergeCell ref="A4:A5"/>
    <mergeCell ref="F4:G4"/>
    <mergeCell ref="H4:I4"/>
    <mergeCell ref="J4:K4"/>
    <mergeCell ref="L4:M4"/>
    <mergeCell ref="P4:Q4"/>
    <mergeCell ref="D4:E4"/>
    <mergeCell ref="N4:O4"/>
    <mergeCell ref="A9:AO9"/>
    <mergeCell ref="AF4:AG4"/>
    <mergeCell ref="AJ4:AK4"/>
    <mergeCell ref="AL4:AM4"/>
    <mergeCell ref="AN4:AO4"/>
    <mergeCell ref="V4:W4"/>
    <mergeCell ref="AH4:AI4"/>
    <mergeCell ref="B4:C4"/>
  </mergeCells>
  <printOptions/>
  <pageMargins left="0.16" right="0.15748031496062992" top="0.2362204724409449" bottom="0.15748031496062992" header="0.2362204724409449" footer="0.15748031496062992"/>
  <pageSetup horizontalDpi="180" verticalDpi="18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2013-08-18T06:52:57Z</dcterms:modified>
  <cp:category/>
  <cp:version/>
  <cp:contentType/>
  <cp:contentStatus/>
</cp:coreProperties>
</file>